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th.omolo\Desktop\top survey\"/>
    </mc:Choice>
  </mc:AlternateContent>
  <xr:revisionPtr revIDLastSave="0" documentId="8_{D194928B-028E-4991-87C8-A5A57238A5BB}" xr6:coauthVersionLast="36" xr6:coauthVersionMax="36" xr10:uidLastSave="{00000000-0000-0000-0000-000000000000}"/>
  <bookViews>
    <workbookView xWindow="0" yWindow="0" windowWidth="15345" windowHeight="5025" firstSheet="1" activeTab="2" xr2:uid="{0BABE9FA-FC7A-4302-975A-BD9D0EA908C5}"/>
  </bookViews>
  <sheets>
    <sheet name="Tank Site-SchoolWaterPoint" sheetId="1" r:id="rId1"/>
    <sheet name="T-junction-WaterKiosk" sheetId="2" r:id="rId2"/>
    <sheet name="SchoolWaterPoint-VIPToilet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G14" i="3" s="1"/>
  <c r="G15" i="3" s="1"/>
  <c r="G16" i="3" s="1"/>
  <c r="G17" i="3" s="1"/>
  <c r="G18" i="3" s="1"/>
  <c r="G19" i="3" s="1"/>
  <c r="F13" i="3"/>
  <c r="F14" i="3"/>
  <c r="F15" i="3"/>
  <c r="F16" i="3"/>
  <c r="F17" i="3"/>
  <c r="F18" i="3"/>
  <c r="F19" i="3"/>
  <c r="F12" i="3"/>
  <c r="G13" i="2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12" i="2"/>
  <c r="G13" i="1"/>
  <c r="G14" i="1" s="1"/>
  <c r="G15" i="1" s="1"/>
  <c r="G16" i="1" s="1"/>
  <c r="G18" i="1" s="1"/>
  <c r="G20" i="1" s="1"/>
  <c r="G21" i="1" s="1"/>
  <c r="G22" i="1" s="1"/>
  <c r="G23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3" i="1" s="1"/>
  <c r="G64" i="1" s="1"/>
  <c r="G65" i="1" s="1"/>
  <c r="G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12" i="1"/>
  <c r="F13" i="2"/>
  <c r="F14" i="2"/>
  <c r="F15" i="2"/>
  <c r="F16" i="2"/>
  <c r="F17" i="2"/>
  <c r="F18" i="2"/>
  <c r="F19" i="2"/>
  <c r="F20" i="2"/>
  <c r="F21" i="2"/>
  <c r="F22" i="2"/>
  <c r="F23" i="2"/>
  <c r="F24" i="2"/>
  <c r="F12" i="2"/>
</calcChain>
</file>

<file path=xl/sharedStrings.xml><?xml version="1.0" encoding="utf-8"?>
<sst xmlns="http://schemas.openxmlformats.org/spreadsheetml/2006/main" count="116" uniqueCount="73">
  <si>
    <t>Prepared by:</t>
  </si>
  <si>
    <t>Client</t>
  </si>
  <si>
    <t>Description:</t>
  </si>
  <si>
    <t>Station Range: Start: 0+000.00, End: 1+065.28</t>
  </si>
  <si>
    <t>Station</t>
  </si>
  <si>
    <t>Easting</t>
  </si>
  <si>
    <t>Northing</t>
  </si>
  <si>
    <t>Elevation Existing</t>
  </si>
  <si>
    <t>0+000.00</t>
  </si>
  <si>
    <t>0+020.00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</si>
  <si>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</si>
  <si>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</si>
  <si>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</si>
  <si>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</si>
  <si>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</si>
  <si>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</si>
  <si>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</si>
  <si>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</si>
  <si>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</si>
  <si>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</si>
  <si>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</si>
  <si>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0+260.00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</si>
  <si>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</si>
  <si>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</si>
  <si>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</si>
  <si>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</si>
  <si>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</si>
  <si>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</si>
  <si>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</si>
  <si>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</si>
  <si>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</si>
  <si>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</si>
  <si>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</si>
  <si>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</si>
  <si>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0+520.00</t>
  </si>
  <si>
    <t>0+540.00</t>
  </si>
  <si>
    <t>0+560.00</t>
  </si>
  <si>
    <t>0+580.00</t>
  </si>
  <si>
    <t>0+600.00</t>
  </si>
  <si>
    <t>0+620.00</t>
  </si>
  <si>
    <t>0+640.00</t>
  </si>
  <si>
    <t>0+660.00</t>
  </si>
  <si>
    <t>0+680.00</t>
  </si>
  <si>
    <t>0+700.00</t>
  </si>
  <si>
    <t>0+720.00</t>
  </si>
  <si>
    <t>0+740.00</t>
  </si>
  <si>
    <t>0+760.00</t>
  </si>
  <si>
    <t>0+780.00</t>
  </si>
  <si>
    <t>0+800.00</t>
  </si>
  <si>
    <t>0+820.00</t>
  </si>
  <si>
    <t>0+840.00</t>
  </si>
  <si>
    <t>0+860.00</t>
  </si>
  <si>
    <t>0+880.00</t>
  </si>
  <si>
    <t>0+900.00</t>
  </si>
  <si>
    <t>0+920.00</t>
  </si>
  <si>
    <t>0+940.00</t>
  </si>
  <si>
    <t>0+960.00</t>
  </si>
  <si>
    <t>0+980.00</t>
  </si>
  <si>
    <t>1+000.00</t>
  </si>
  <si>
    <t>1+020.00</t>
  </si>
  <si>
    <t>1+040.00</t>
  </si>
  <si>
    <t>1+060.00</t>
  </si>
  <si>
    <t>1+065.28</t>
  </si>
  <si>
    <t>Station Range: Start: 0+000.00, End: 0+266.46</t>
  </si>
  <si>
    <t>Station Range: Start: 0+000.00, End: 0+172.64</t>
  </si>
  <si>
    <t>Vertical Alignment: School Water Point to VIP Toilets</t>
  </si>
  <si>
    <t xml:space="preserve">Existing Profile: Lekanka_Surface </t>
  </si>
  <si>
    <t>Description</t>
  </si>
  <si>
    <t>Vertical Alignment: T-junction to Water Kiosk</t>
  </si>
  <si>
    <t>Existing Profile: Lekanka_Surface</t>
  </si>
  <si>
    <t>Vertical Alignment: Tank Site to School Water Point</t>
  </si>
  <si>
    <t>Peter Njenga Wainaina</t>
  </si>
  <si>
    <t xml:space="preserve">Amref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</si>
</sst>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5" fontId="0" fillId="0" borderId="0" xfId="0" applyNumberFormat="1" applyAlignment="1">
      <alignment horizontal="right"/>
    </xf>
    <xf numFmtId="165" fontId="1" fillId="0" borderId="3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Borehole/Tank</a:t>
            </a:r>
            <a:r>
              <a:rPr lang="en-US" baseline="0"/>
              <a:t> Site </a:t>
            </a:r>
            <a:r>
              <a:rPr lang="en-US"/>
              <a:t>to School Water Point</a:t>
            </a:r>
          </a:p>
        </c:rich>
      </c:tx>
      <c:layout>
        <c:manualLayout>
          <c:xMode val="edge"/>
          <c:yMode val="edge"/>
          <c:x val="0.24807413779159959"/>
          <c:y val="4.1067761806981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Tank Site to School Water Point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'Tank Site-SchoolWaterPoint'!$G$11:$G$65</c:f>
              <c:numCache>
                <c:formatCode>0.0</c:formatCode>
                <c:ptCount val="55"/>
                <c:pt idx="0">
                  <c:v>0</c:v>
                </c:pt>
                <c:pt idx="1">
                  <c:v>19.981801705835</c:v>
                </c:pt>
                <c:pt idx="2">
                  <c:v>39.970276269242433</c:v>
                </c:pt>
                <c:pt idx="3">
                  <c:v>59.970216567120005</c:v>
                </c:pt>
                <c:pt idx="4">
                  <c:v>79.969413744301704</c:v>
                </c:pt>
                <c:pt idx="5">
                  <c:v>99.965095704631338</c:v>
                </c:pt>
                <c:pt idx="6">
                  <c:v>120</c:v>
                </c:pt>
                <c:pt idx="7">
                  <c:v>139.99865171987608</c:v>
                </c:pt>
                <c:pt idx="8">
                  <c:v>160</c:v>
                </c:pt>
                <c:pt idx="9">
                  <c:v>179.98970739382864</c:v>
                </c:pt>
                <c:pt idx="10">
                  <c:v>199.96828408152669</c:v>
                </c:pt>
                <c:pt idx="11">
                  <c:v>219.95028001260059</c:v>
                </c:pt>
                <c:pt idx="12">
                  <c:v>239.95027405507454</c:v>
                </c:pt>
                <c:pt idx="13">
                  <c:v>260</c:v>
                </c:pt>
                <c:pt idx="14">
                  <c:v>279.99991921920645</c:v>
                </c:pt>
                <c:pt idx="15">
                  <c:v>299.9888217076637</c:v>
                </c:pt>
                <c:pt idx="16">
                  <c:v>319.98874769446741</c:v>
                </c:pt>
                <c:pt idx="17">
                  <c:v>339.98882864999626</c:v>
                </c:pt>
                <c:pt idx="18">
                  <c:v>359.98721066884644</c:v>
                </c:pt>
                <c:pt idx="19">
                  <c:v>379.98715941528519</c:v>
                </c:pt>
                <c:pt idx="20">
                  <c:v>399.98153669919918</c:v>
                </c:pt>
                <c:pt idx="21">
                  <c:v>419.98144442874008</c:v>
                </c:pt>
                <c:pt idx="22">
                  <c:v>439.97317468426326</c:v>
                </c:pt>
                <c:pt idx="23">
                  <c:v>459.97310131699987</c:v>
                </c:pt>
                <c:pt idx="24">
                  <c:v>479.97258353495783</c:v>
                </c:pt>
                <c:pt idx="25">
                  <c:v>499.97249654155877</c:v>
                </c:pt>
                <c:pt idx="26">
                  <c:v>519.97250919342559</c:v>
                </c:pt>
                <c:pt idx="27">
                  <c:v>539.9725208916384</c:v>
                </c:pt>
                <c:pt idx="28">
                  <c:v>559.97253139577322</c:v>
                </c:pt>
                <c:pt idx="29">
                  <c:v>579.97254189806199</c:v>
                </c:pt>
                <c:pt idx="30">
                  <c:v>599.97254393595404</c:v>
                </c:pt>
                <c:pt idx="31">
                  <c:v>619.97255443824281</c:v>
                </c:pt>
                <c:pt idx="32">
                  <c:v>639.97256494238752</c:v>
                </c:pt>
                <c:pt idx="33">
                  <c:v>659.97229481401689</c:v>
                </c:pt>
                <c:pt idx="34">
                  <c:v>679.97234057785397</c:v>
                </c:pt>
                <c:pt idx="35">
                  <c:v>699.96858517550913</c:v>
                </c:pt>
                <c:pt idx="36">
                  <c:v>719.96859762137308</c:v>
                </c:pt>
                <c:pt idx="37">
                  <c:v>739.96861006910137</c:v>
                </c:pt>
                <c:pt idx="38">
                  <c:v>759.96789806615755</c:v>
                </c:pt>
                <c:pt idx="39">
                  <c:v>779.96786946864415</c:v>
                </c:pt>
                <c:pt idx="40">
                  <c:v>799.9679404639611</c:v>
                </c:pt>
                <c:pt idx="41">
                  <c:v>819.96791186645828</c:v>
                </c:pt>
                <c:pt idx="42">
                  <c:v>839.96665848039436</c:v>
                </c:pt>
                <c:pt idx="43">
                  <c:v>859.96665795732679</c:v>
                </c:pt>
                <c:pt idx="44">
                  <c:v>879.96664618298553</c:v>
                </c:pt>
                <c:pt idx="45">
                  <c:v>899.96377042019958</c:v>
                </c:pt>
                <c:pt idx="46">
                  <c:v>919.96379997418217</c:v>
                </c:pt>
                <c:pt idx="47">
                  <c:v>939.96372982712592</c:v>
                </c:pt>
                <c:pt idx="48">
                  <c:v>959.95688948014038</c:v>
                </c:pt>
                <c:pt idx="49">
                  <c:v>979.95682991573892</c:v>
                </c:pt>
                <c:pt idx="50">
                  <c:v>999.95679894064529</c:v>
                </c:pt>
                <c:pt idx="51">
                  <c:v>1020</c:v>
                </c:pt>
                <c:pt idx="52">
                  <c:v>1039.999450782665</c:v>
                </c:pt>
                <c:pt idx="53">
                  <c:v>1059.9994988915357</c:v>
                </c:pt>
                <c:pt idx="54">
                  <c:v>1065.2766273427853</c:v>
                </c:pt>
              </c:numCache>
            </c:numRef>
          </c:xVal>
          <c:yVal>
            <c:numRef>
              <c:f>'Tank Site-SchoolWaterPoint'!$D$11:$D$65</c:f>
              <c:numCache>
                <c:formatCode>0.000</c:formatCode>
                <c:ptCount val="55"/>
                <c:pt idx="0">
                  <c:v>1888.335</c:v>
                </c:pt>
                <c:pt idx="1">
                  <c:v>1888.126</c:v>
                </c:pt>
                <c:pt idx="2">
                  <c:v>1888.069</c:v>
                </c:pt>
                <c:pt idx="3">
                  <c:v>1887.973</c:v>
                </c:pt>
                <c:pt idx="4">
                  <c:v>1887.9739999999999</c:v>
                </c:pt>
                <c:pt idx="5">
                  <c:v>1888.1120000000001</c:v>
                </c:pt>
                <c:pt idx="6">
                  <c:v>1887.5309999999999</c:v>
                </c:pt>
                <c:pt idx="7">
                  <c:v>1887.4369999999999</c:v>
                </c:pt>
                <c:pt idx="8">
                  <c:v>1886.953</c:v>
                </c:pt>
                <c:pt idx="9">
                  <c:v>1886.2629999999999</c:v>
                </c:pt>
                <c:pt idx="10">
                  <c:v>1885.4849999999999</c:v>
                </c:pt>
                <c:pt idx="11">
                  <c:v>1884.943</c:v>
                </c:pt>
                <c:pt idx="12">
                  <c:v>1884.461</c:v>
                </c:pt>
                <c:pt idx="13">
                  <c:v>1884.1220000000001</c:v>
                </c:pt>
                <c:pt idx="14">
                  <c:v>1883.8530000000001</c:v>
                </c:pt>
                <c:pt idx="15">
                  <c:v>1883.402</c:v>
                </c:pt>
                <c:pt idx="16">
                  <c:v>1882.9929999999999</c:v>
                </c:pt>
                <c:pt idx="17">
                  <c:v>1882.5920000000001</c:v>
                </c:pt>
                <c:pt idx="18">
                  <c:v>1882.2950000000001</c:v>
                </c:pt>
                <c:pt idx="19">
                  <c:v>1881.972</c:v>
                </c:pt>
                <c:pt idx="20">
                  <c:v>1881.633</c:v>
                </c:pt>
                <c:pt idx="21">
                  <c:v>1881.412</c:v>
                </c:pt>
                <c:pt idx="22">
                  <c:v>1880.9780000000001</c:v>
                </c:pt>
                <c:pt idx="23">
                  <c:v>1880.6990000000001</c:v>
                </c:pt>
                <c:pt idx="24">
                  <c:v>1880.3389999999999</c:v>
                </c:pt>
                <c:pt idx="25">
                  <c:v>1880.0409999999999</c:v>
                </c:pt>
                <c:pt idx="26">
                  <c:v>1879.74</c:v>
                </c:pt>
                <c:pt idx="27">
                  <c:v>1879.442</c:v>
                </c:pt>
                <c:pt idx="28">
                  <c:v>1879.2</c:v>
                </c:pt>
                <c:pt idx="29">
                  <c:v>1878.9469999999999</c:v>
                </c:pt>
                <c:pt idx="30">
                  <c:v>1878.6479999999999</c:v>
                </c:pt>
                <c:pt idx="31">
                  <c:v>1878.3610000000001</c:v>
                </c:pt>
                <c:pt idx="32">
                  <c:v>1878.127</c:v>
                </c:pt>
                <c:pt idx="33">
                  <c:v>1877.8420000000001</c:v>
                </c:pt>
                <c:pt idx="34">
                  <c:v>1877.568</c:v>
                </c:pt>
                <c:pt idx="35">
                  <c:v>1877.3</c:v>
                </c:pt>
                <c:pt idx="36">
                  <c:v>1877.027</c:v>
                </c:pt>
                <c:pt idx="37">
                  <c:v>1876.7539999999999</c:v>
                </c:pt>
                <c:pt idx="38">
                  <c:v>1876.4929999999999</c:v>
                </c:pt>
                <c:pt idx="39">
                  <c:v>1876.2370000000001</c:v>
                </c:pt>
                <c:pt idx="40">
                  <c:v>1875.98</c:v>
                </c:pt>
                <c:pt idx="41">
                  <c:v>1875.7850000000001</c:v>
                </c:pt>
                <c:pt idx="42">
                  <c:v>1875.623</c:v>
                </c:pt>
                <c:pt idx="43">
                  <c:v>1875.461</c:v>
                </c:pt>
                <c:pt idx="44">
                  <c:v>1875.326</c:v>
                </c:pt>
                <c:pt idx="45">
                  <c:v>1875.239</c:v>
                </c:pt>
                <c:pt idx="46">
                  <c:v>1875.1559999999999</c:v>
                </c:pt>
                <c:pt idx="47">
                  <c:v>1875.0170000000001</c:v>
                </c:pt>
                <c:pt idx="48">
                  <c:v>1874.835</c:v>
                </c:pt>
                <c:pt idx="49">
                  <c:v>1874.6869999999999</c:v>
                </c:pt>
                <c:pt idx="50">
                  <c:v>1874.5360000000001</c:v>
                </c:pt>
                <c:pt idx="51">
                  <c:v>1874.4290000000001</c:v>
                </c:pt>
                <c:pt idx="52">
                  <c:v>1874.471</c:v>
                </c:pt>
                <c:pt idx="53">
                  <c:v>1874.39</c:v>
                </c:pt>
                <c:pt idx="54">
                  <c:v>1874.4010000000001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BE-4EE5-AB3A-173C33308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T-junction to Water Kiosk</a:t>
            </a:r>
          </a:p>
        </c:rich>
      </c:tx>
      <c:layout>
        <c:manualLayout>
          <c:xMode val="edge"/>
          <c:yMode val="edge"/>
          <c:x val="0.24807413779159959"/>
          <c:y val="4.1067761806981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T-junction to Water Kiosk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'T-junction-WaterKiosk'!$G$11:$G$24</c:f>
              <c:numCache>
                <c:formatCode>0.0</c:formatCode>
                <c:ptCount val="14"/>
                <c:pt idx="0">
                  <c:v>0</c:v>
                </c:pt>
                <c:pt idx="1">
                  <c:v>20.000044668150974</c:v>
                </c:pt>
                <c:pt idx="2">
                  <c:v>39.997451803075577</c:v>
                </c:pt>
                <c:pt idx="3">
                  <c:v>59.997410371576009</c:v>
                </c:pt>
                <c:pt idx="4">
                  <c:v>79.958756662647687</c:v>
                </c:pt>
                <c:pt idx="5">
                  <c:v>99.913788814646296</c:v>
                </c:pt>
                <c:pt idx="6">
                  <c:v>119.91380785888482</c:v>
                </c:pt>
                <c:pt idx="7">
                  <c:v>139.91372744137766</c:v>
                </c:pt>
                <c:pt idx="8">
                  <c:v>159.9137568458481</c:v>
                </c:pt>
                <c:pt idx="9">
                  <c:v>179.913775888234</c:v>
                </c:pt>
                <c:pt idx="10">
                  <c:v>199.91380529270444</c:v>
                </c:pt>
                <c:pt idx="11">
                  <c:v>219.91382433694298</c:v>
                </c:pt>
                <c:pt idx="12">
                  <c:v>239.9137439194358</c:v>
                </c:pt>
                <c:pt idx="13">
                  <c:v>259.91377332390624</c:v>
                </c:pt>
              </c:numCache>
            </c:numRef>
          </c:xVal>
          <c:yVal>
            <c:numRef>
              <c:f>'T-junction-WaterKiosk'!$D$11:$D$24</c:f>
              <c:numCache>
                <c:formatCode>0.000</c:formatCode>
                <c:ptCount val="14"/>
                <c:pt idx="0">
                  <c:v>1874.4010000000001</c:v>
                </c:pt>
                <c:pt idx="1">
                  <c:v>1874.2670000000001</c:v>
                </c:pt>
                <c:pt idx="2">
                  <c:v>1874.1279999999999</c:v>
                </c:pt>
                <c:pt idx="3">
                  <c:v>1873.95</c:v>
                </c:pt>
                <c:pt idx="4">
                  <c:v>1873.8009999999999</c:v>
                </c:pt>
                <c:pt idx="5">
                  <c:v>1873.7070000000001</c:v>
                </c:pt>
                <c:pt idx="6">
                  <c:v>1873.6310000000001</c:v>
                </c:pt>
                <c:pt idx="7">
                  <c:v>1873.5229999999999</c:v>
                </c:pt>
                <c:pt idx="8">
                  <c:v>1873.442</c:v>
                </c:pt>
                <c:pt idx="9">
                  <c:v>1873.31</c:v>
                </c:pt>
                <c:pt idx="10">
                  <c:v>1873.2360000000001</c:v>
                </c:pt>
                <c:pt idx="11">
                  <c:v>1873.213</c:v>
                </c:pt>
                <c:pt idx="12">
                  <c:v>1873.0920000000001</c:v>
                </c:pt>
                <c:pt idx="13">
                  <c:v>1873.0160000000001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9F-445C-8D56-4410DBC83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School Water Point to VIP Toilets</a:t>
            </a:r>
          </a:p>
        </c:rich>
      </c:tx>
      <c:layout>
        <c:manualLayout>
          <c:xMode val="edge"/>
          <c:yMode val="edge"/>
          <c:x val="0.24807413779159959"/>
          <c:y val="4.1067761806981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School Water Point to VIP Toilets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'SchoolWaterPoint-VIPToilets'!$G$11:$G$19</c:f>
              <c:numCache>
                <c:formatCode>0.0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39.999981020130519</c:v>
                </c:pt>
                <c:pt idx="3">
                  <c:v>59.999996524089639</c:v>
                </c:pt>
                <c:pt idx="4">
                  <c:v>80.000006588311479</c:v>
                </c:pt>
                <c:pt idx="5">
                  <c:v>99.999959043559386</c:v>
                </c:pt>
                <c:pt idx="6">
                  <c:v>119.99994036284434</c:v>
                </c:pt>
                <c:pt idx="7">
                  <c:v>139.99992168200953</c:v>
                </c:pt>
                <c:pt idx="8">
                  <c:v>159.99990300129448</c:v>
                </c:pt>
              </c:numCache>
            </c:numRef>
          </c:xVal>
          <c:yVal>
            <c:numRef>
              <c:f>'SchoolWaterPoint-VIPToilets'!$D$11:$D$19</c:f>
              <c:numCache>
                <c:formatCode>0.000</c:formatCode>
                <c:ptCount val="9"/>
                <c:pt idx="0">
                  <c:v>1874.4010000000001</c:v>
                </c:pt>
                <c:pt idx="1">
                  <c:v>1874.473</c:v>
                </c:pt>
                <c:pt idx="2">
                  <c:v>1874.434</c:v>
                </c:pt>
                <c:pt idx="3">
                  <c:v>1874.5260000000001</c:v>
                </c:pt>
                <c:pt idx="4">
                  <c:v>1874.5619999999999</c:v>
                </c:pt>
                <c:pt idx="5">
                  <c:v>1874.566</c:v>
                </c:pt>
                <c:pt idx="6">
                  <c:v>1874.64</c:v>
                </c:pt>
                <c:pt idx="7">
                  <c:v>1874.645</c:v>
                </c:pt>
                <c:pt idx="8">
                  <c:v>1874.559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D0-4105-AB94-A7CCB798B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  <c:min val="1874.35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16</xdr:col>
      <xdr:colOff>563880</xdr:colOff>
      <xdr:row>26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84A393-2776-4235-83A4-A7D10EBFF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16</xdr:col>
      <xdr:colOff>563880</xdr:colOff>
      <xdr:row>25</xdr:row>
      <xdr:rowOff>120015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0D1296-0FE5-4279-802D-E294AA2D1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16</xdr:col>
      <xdr:colOff>563880</xdr:colOff>
      <xdr:row>26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60DB7C-CCA1-4B0F-9C5B-39157B320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F271-5AAA-4A0A-BA89-791F7C5A4EA1}">
  <dimension ref="A1:G65"/>
  <sheetViews>
    <sheetView topLeftCell="A11" workbookViewId="0">
      <selection activeCell="T12" sqref="T12"/>
    </sheetView>
  </sheetViews>
  <sheetFormatPr defaultRowHeight="15" x14ac:dyDescent="0.25"/>
  <cols>
    <col min="2" max="2" width="9.5703125" customWidth="1"/>
    <col min="4" max="4" width="11.5703125" bestFit="1" customWidth="1"/>
    <col min="5" max="5" width="14" customWidth="1"/>
    <col min="6" max="6" width="4.5703125" style="8" hidden="1" customWidth="1"/>
    <col min="7" max="7" width="6.5703125" style="8" bestFit="1" customWidth="1"/>
  </cols>
  <sheetData>
    <row r="1" spans="1:7" ht="28.5" x14ac:dyDescent="0.25">
      <c r="A1" s="1" t="s">
        <v>0</v>
      </c>
      <c r="B1" t="s">
        <v>71</v>
      </c>
    </row>
    <row r="2" spans="1:7" x14ac:dyDescent="0.25">
      <c r="A2" s="2" t="s">
        <v>1</v>
      </c>
      <c r="B2" s="2" t="s">
        <v>72</v>
      </c>
    </row>
    <row r="3" spans="1:7" ht="18.75" x14ac:dyDescent="0.3">
      <c r="A3" s="3" t="s">
        <v>70</v>
      </c>
    </row>
    <row r="4" spans="1:7" ht="18.75" x14ac:dyDescent="0.3">
      <c r="A4" s="3" t="s">
        <v>66</v>
      </c>
    </row>
    <row r="5" spans="1:7" ht="18.75" x14ac:dyDescent="0.3">
      <c r="A5" s="3" t="s">
        <v>2</v>
      </c>
    </row>
    <row r="6" spans="1:7" ht="18.75" x14ac:dyDescent="0.3">
      <c r="A6" s="3" t="s">
        <v>3</v>
      </c>
    </row>
    <row r="10" spans="1:7" ht="28.5" x14ac:dyDescent="0.25">
      <c r="A10" s="4" t="s">
        <v>4</v>
      </c>
      <c r="B10" s="4" t="s">
        <v>5</v>
      </c>
      <c r="C10" s="4" t="s">
        <v>6</v>
      </c>
      <c r="D10" s="4" t="s">
        <v>7</v>
      </c>
      <c r="E10" s="7" t="s">
        <v>67</v>
      </c>
    </row>
    <row r="11" spans="1:7" x14ac:dyDescent="0.25">
      <c r="A11" s="5" t="s">
        <v>8</v>
      </c>
      <c r="B11" s="5">
        <v>789742.82200000004</v>
      </c>
      <c r="C11" s="5">
        <v>9857485.6280000005</v>
      </c>
      <c r="D11" s="6">
        <v>1888.335</v>
      </c>
      <c r="F11" s="9">
        <v>0</v>
      </c>
      <c r="G11" s="9">
        <v>0</v>
      </c>
    </row>
    <row r="12" spans="1:7" x14ac:dyDescent="0.25">
      <c r="A12" s="5" t="s">
        <v>9</v>
      </c>
      <c r="B12" s="5">
        <v>789722.84450000001</v>
      </c>
      <c r="C12" s="5">
        <v>9857486.0426000003</v>
      </c>
      <c r="D12" s="6">
        <v>1888.126</v>
      </c>
      <c r="F12" s="8">
        <f>SQRT((B12-B11)^2+(C12-C11)^2)</f>
        <v>19.981801705835</v>
      </c>
      <c r="G12" s="8">
        <f>F12+G11</f>
        <v>19.981801705835</v>
      </c>
    </row>
    <row r="13" spans="1:7" x14ac:dyDescent="0.25">
      <c r="A13" s="5" t="s">
        <v>10</v>
      </c>
      <c r="B13" s="5">
        <v>789702.91639999999</v>
      </c>
      <c r="C13" s="5">
        <v>9857484.4901999999</v>
      </c>
      <c r="D13" s="6">
        <v>1888.069</v>
      </c>
      <c r="F13" s="8">
        <f t="shared" ref="F13:F65" si="0">SQRT((B13-B12)^2+(C13-C12)^2)</f>
        <v>19.988474563407436</v>
      </c>
      <c r="G13" s="8">
        <f t="shared" ref="G13:G65" si="1">F13+G12</f>
        <v>39.970276269242433</v>
      </c>
    </row>
    <row r="14" spans="1:7" x14ac:dyDescent="0.25">
      <c r="A14" s="5" t="s">
        <v>11</v>
      </c>
      <c r="B14" s="5">
        <v>789683.03099999996</v>
      </c>
      <c r="C14" s="5">
        <v>9857482.3528000005</v>
      </c>
      <c r="D14" s="6">
        <v>1887.973</v>
      </c>
      <c r="F14" s="8">
        <f t="shared" si="0"/>
        <v>19.999940297877572</v>
      </c>
      <c r="G14" s="8">
        <f t="shared" si="1"/>
        <v>59.970216567120005</v>
      </c>
    </row>
    <row r="15" spans="1:7" x14ac:dyDescent="0.25">
      <c r="A15" s="5" t="s">
        <v>12</v>
      </c>
      <c r="B15" s="5">
        <v>789663.06519999995</v>
      </c>
      <c r="C15" s="5">
        <v>9857481.1974999998</v>
      </c>
      <c r="D15" s="6">
        <v>1887.9739999999999</v>
      </c>
      <c r="F15" s="8">
        <f t="shared" si="0"/>
        <v>19.999197177181703</v>
      </c>
      <c r="G15" s="8">
        <f t="shared" si="1"/>
        <v>79.969413744301704</v>
      </c>
    </row>
    <row r="16" spans="1:7" x14ac:dyDescent="0.25">
      <c r="A16" s="5" t="s">
        <v>13</v>
      </c>
      <c r="B16" s="5">
        <v>789643.07869999995</v>
      </c>
      <c r="C16" s="5">
        <v>9857480.5916000009</v>
      </c>
      <c r="D16" s="6">
        <v>1888.1120000000001</v>
      </c>
      <c r="F16" s="8">
        <f t="shared" si="0"/>
        <v>19.99568196032963</v>
      </c>
      <c r="G16" s="8">
        <f t="shared" si="1"/>
        <v>99.965095704631338</v>
      </c>
    </row>
    <row r="17" spans="1:7" x14ac:dyDescent="0.25">
      <c r="A17" s="5" t="s">
        <v>14</v>
      </c>
      <c r="B17" s="5">
        <v>789626.25879999995</v>
      </c>
      <c r="C17" s="5">
        <v>9857476.3301999997</v>
      </c>
      <c r="D17" s="6">
        <v>1887.5309999999999</v>
      </c>
      <c r="F17" s="8">
        <f t="shared" si="0"/>
        <v>17.351327499060439</v>
      </c>
      <c r="G17" s="8">
        <v>120</v>
      </c>
    </row>
    <row r="18" spans="1:7" x14ac:dyDescent="0.25">
      <c r="A18" s="5" t="s">
        <v>15</v>
      </c>
      <c r="B18" s="5">
        <v>789626.18090000004</v>
      </c>
      <c r="C18" s="5">
        <v>9857456.3317000009</v>
      </c>
      <c r="D18" s="6">
        <v>1887.4369999999999</v>
      </c>
      <c r="F18" s="8">
        <f t="shared" si="0"/>
        <v>19.99865171987609</v>
      </c>
      <c r="G18" s="8">
        <f t="shared" si="1"/>
        <v>139.99865171987608</v>
      </c>
    </row>
    <row r="19" spans="1:7" x14ac:dyDescent="0.25">
      <c r="A19" s="5" t="s">
        <v>16</v>
      </c>
      <c r="B19" s="5">
        <v>789627.88699999999</v>
      </c>
      <c r="C19" s="5">
        <v>9857436.4645000007</v>
      </c>
      <c r="D19" s="6">
        <v>1886.953</v>
      </c>
      <c r="F19" s="8">
        <f t="shared" si="0"/>
        <v>19.94032128773868</v>
      </c>
      <c r="G19" s="8">
        <v>160</v>
      </c>
    </row>
    <row r="20" spans="1:7" x14ac:dyDescent="0.25">
      <c r="A20" s="5" t="s">
        <v>17</v>
      </c>
      <c r="B20" s="5">
        <v>789630.56359999999</v>
      </c>
      <c r="C20" s="5">
        <v>9857416.6547999997</v>
      </c>
      <c r="D20" s="6">
        <v>1886.2629999999999</v>
      </c>
      <c r="F20" s="8">
        <f t="shared" si="0"/>
        <v>19.989707393828628</v>
      </c>
      <c r="G20" s="8">
        <f t="shared" si="1"/>
        <v>179.98970739382864</v>
      </c>
    </row>
    <row r="21" spans="1:7" x14ac:dyDescent="0.25">
      <c r="A21" s="5" t="s">
        <v>18</v>
      </c>
      <c r="B21" s="5">
        <v>789632.24970000004</v>
      </c>
      <c r="C21" s="5">
        <v>9857396.7475000005</v>
      </c>
      <c r="D21" s="6">
        <v>1885.4849999999999</v>
      </c>
      <c r="F21" s="8">
        <f t="shared" si="0"/>
        <v>19.978576687698062</v>
      </c>
      <c r="G21" s="8">
        <f t="shared" si="1"/>
        <v>199.96828408152669</v>
      </c>
    </row>
    <row r="22" spans="1:7" x14ac:dyDescent="0.25">
      <c r="A22" s="5" t="s">
        <v>19</v>
      </c>
      <c r="B22" s="5">
        <v>789634.43900000001</v>
      </c>
      <c r="C22" s="5">
        <v>9857376.8858000003</v>
      </c>
      <c r="D22" s="6">
        <v>1884.943</v>
      </c>
      <c r="F22" s="8">
        <f t="shared" si="0"/>
        <v>19.981995931073897</v>
      </c>
      <c r="G22" s="8">
        <f t="shared" si="1"/>
        <v>219.95028001260059</v>
      </c>
    </row>
    <row r="23" spans="1:7" x14ac:dyDescent="0.25">
      <c r="A23" s="5" t="s">
        <v>20</v>
      </c>
      <c r="B23" s="5">
        <v>789635.93720000004</v>
      </c>
      <c r="C23" s="5">
        <v>9857356.9419999998</v>
      </c>
      <c r="D23" s="6">
        <v>1884.461</v>
      </c>
      <c r="F23" s="8">
        <f t="shared" si="0"/>
        <v>19.999994042473954</v>
      </c>
      <c r="G23" s="8">
        <f t="shared" si="1"/>
        <v>239.95027405507454</v>
      </c>
    </row>
    <row r="24" spans="1:7" x14ac:dyDescent="0.25">
      <c r="A24" s="5" t="s">
        <v>21</v>
      </c>
      <c r="B24" s="5">
        <v>789637.02359999996</v>
      </c>
      <c r="C24" s="5">
        <v>9857336.9760999996</v>
      </c>
      <c r="D24" s="6">
        <v>1884.1220000000001</v>
      </c>
      <c r="F24" s="8">
        <f t="shared" si="0"/>
        <v>19.995435173488698</v>
      </c>
      <c r="G24" s="8">
        <v>260</v>
      </c>
    </row>
    <row r="25" spans="1:7" x14ac:dyDescent="0.25">
      <c r="A25" s="5" t="s">
        <v>22</v>
      </c>
      <c r="B25" s="5">
        <v>789637.6004</v>
      </c>
      <c r="C25" s="5">
        <v>9857316.9845000003</v>
      </c>
      <c r="D25" s="6">
        <v>1883.8530000000001</v>
      </c>
      <c r="F25" s="8">
        <f t="shared" si="0"/>
        <v>19.99991921920644</v>
      </c>
      <c r="G25" s="8">
        <f t="shared" si="1"/>
        <v>279.99991921920645</v>
      </c>
    </row>
    <row r="26" spans="1:7" x14ac:dyDescent="0.25">
      <c r="A26" s="5" t="s">
        <v>23</v>
      </c>
      <c r="B26" s="5">
        <v>789638.76410000003</v>
      </c>
      <c r="C26" s="5">
        <v>9857297.0295000002</v>
      </c>
      <c r="D26" s="6">
        <v>1883.402</v>
      </c>
      <c r="F26" s="8">
        <f t="shared" si="0"/>
        <v>19.988902488457239</v>
      </c>
      <c r="G26" s="8">
        <f t="shared" si="1"/>
        <v>299.9888217076637</v>
      </c>
    </row>
    <row r="27" spans="1:7" x14ac:dyDescent="0.25">
      <c r="A27" s="5" t="s">
        <v>24</v>
      </c>
      <c r="B27" s="5">
        <v>789640.57799999998</v>
      </c>
      <c r="C27" s="5">
        <v>9857277.1119999997</v>
      </c>
      <c r="D27" s="6">
        <v>1882.9929999999999</v>
      </c>
      <c r="F27" s="8">
        <f t="shared" si="0"/>
        <v>19.999925986803714</v>
      </c>
      <c r="G27" s="8">
        <f t="shared" si="1"/>
        <v>319.98874769446741</v>
      </c>
    </row>
    <row r="28" spans="1:7" x14ac:dyDescent="0.25">
      <c r="A28" s="5" t="s">
        <v>25</v>
      </c>
      <c r="B28" s="5">
        <v>789642.38150000002</v>
      </c>
      <c r="C28" s="5">
        <v>9857257.1933999993</v>
      </c>
      <c r="D28" s="6">
        <v>1882.5920000000001</v>
      </c>
      <c r="F28" s="8">
        <f t="shared" si="0"/>
        <v>20.00008095552888</v>
      </c>
      <c r="G28" s="8">
        <f t="shared" si="1"/>
        <v>339.98882864999626</v>
      </c>
    </row>
    <row r="29" spans="1:7" x14ac:dyDescent="0.25">
      <c r="A29" s="5" t="s">
        <v>26</v>
      </c>
      <c r="B29" s="5">
        <v>789644.06850000005</v>
      </c>
      <c r="C29" s="5">
        <v>9857237.2663000003</v>
      </c>
      <c r="D29" s="6">
        <v>1882.2950000000001</v>
      </c>
      <c r="F29" s="8">
        <f t="shared" si="0"/>
        <v>19.998382018850194</v>
      </c>
      <c r="G29" s="8">
        <f t="shared" si="1"/>
        <v>359.98721066884644</v>
      </c>
    </row>
    <row r="30" spans="1:7" x14ac:dyDescent="0.25">
      <c r="A30" s="5" t="s">
        <v>27</v>
      </c>
      <c r="B30" s="5">
        <v>789645.18070000003</v>
      </c>
      <c r="C30" s="5">
        <v>9857217.2972999997</v>
      </c>
      <c r="D30" s="6">
        <v>1881.972</v>
      </c>
      <c r="F30" s="8">
        <f t="shared" si="0"/>
        <v>19.99994874643874</v>
      </c>
      <c r="G30" s="8">
        <f t="shared" si="1"/>
        <v>379.98715941528519</v>
      </c>
    </row>
    <row r="31" spans="1:7" x14ac:dyDescent="0.25">
      <c r="A31" s="5" t="s">
        <v>28</v>
      </c>
      <c r="B31" s="5">
        <v>789647.30039999995</v>
      </c>
      <c r="C31" s="5">
        <v>9857197.4155999999</v>
      </c>
      <c r="D31" s="6">
        <v>1881.633</v>
      </c>
      <c r="F31" s="8">
        <f t="shared" si="0"/>
        <v>19.994377283914002</v>
      </c>
      <c r="G31" s="8">
        <f t="shared" si="1"/>
        <v>399.98153669919918</v>
      </c>
    </row>
    <row r="32" spans="1:7" x14ac:dyDescent="0.25">
      <c r="A32" s="5" t="s">
        <v>29</v>
      </c>
      <c r="B32" s="5">
        <v>789649.67949999997</v>
      </c>
      <c r="C32" s="5">
        <v>9857177.5577000007</v>
      </c>
      <c r="D32" s="6">
        <v>1881.412</v>
      </c>
      <c r="F32" s="8">
        <f t="shared" si="0"/>
        <v>19.999907729540904</v>
      </c>
      <c r="G32" s="8">
        <f t="shared" si="1"/>
        <v>419.98144442874008</v>
      </c>
    </row>
    <row r="33" spans="1:7" x14ac:dyDescent="0.25">
      <c r="A33" s="5" t="s">
        <v>30</v>
      </c>
      <c r="B33" s="5">
        <v>789651.79110000003</v>
      </c>
      <c r="C33" s="5">
        <v>9857157.6777999997</v>
      </c>
      <c r="D33" s="6">
        <v>1880.9780000000001</v>
      </c>
      <c r="F33" s="8">
        <f t="shared" si="0"/>
        <v>19.991730255523201</v>
      </c>
      <c r="G33" s="8">
        <f t="shared" si="1"/>
        <v>439.97317468426326</v>
      </c>
    </row>
    <row r="34" spans="1:7" x14ac:dyDescent="0.25">
      <c r="A34" s="5" t="s">
        <v>31</v>
      </c>
      <c r="B34" s="5">
        <v>789653.04469999997</v>
      </c>
      <c r="C34" s="5">
        <v>9857137.7171999998</v>
      </c>
      <c r="D34" s="6">
        <v>1880.6990000000001</v>
      </c>
      <c r="F34" s="8">
        <f t="shared" si="0"/>
        <v>19.999926632736631</v>
      </c>
      <c r="G34" s="8">
        <f t="shared" si="1"/>
        <v>459.97310131699987</v>
      </c>
    </row>
    <row r="35" spans="1:7" x14ac:dyDescent="0.25">
      <c r="A35" s="5" t="s">
        <v>32</v>
      </c>
      <c r="B35" s="5">
        <v>789654.36430000002</v>
      </c>
      <c r="C35" s="5">
        <v>9857117.7612999994</v>
      </c>
      <c r="D35" s="6">
        <v>1880.3389999999999</v>
      </c>
      <c r="F35" s="8">
        <f t="shared" si="0"/>
        <v>19.999482217957983</v>
      </c>
      <c r="G35" s="8">
        <f t="shared" si="1"/>
        <v>479.97258353495783</v>
      </c>
    </row>
    <row r="36" spans="1:7" x14ac:dyDescent="0.25">
      <c r="A36" s="5" t="s">
        <v>33</v>
      </c>
      <c r="B36" s="5">
        <v>789656.04700000002</v>
      </c>
      <c r="C36" s="5">
        <v>9857097.8322999999</v>
      </c>
      <c r="D36" s="6">
        <v>1880.0409999999999</v>
      </c>
      <c r="F36" s="8">
        <f t="shared" si="0"/>
        <v>19.999913006600917</v>
      </c>
      <c r="G36" s="8">
        <f t="shared" si="1"/>
        <v>499.97249654155877</v>
      </c>
    </row>
    <row r="37" spans="1:7" x14ac:dyDescent="0.25">
      <c r="A37" s="5" t="s">
        <v>34</v>
      </c>
      <c r="B37" s="5">
        <v>789657.72970000003</v>
      </c>
      <c r="C37" s="5">
        <v>9857077.9032000005</v>
      </c>
      <c r="D37" s="6">
        <v>1879.74</v>
      </c>
      <c r="F37" s="8">
        <f t="shared" si="0"/>
        <v>20.000012651866836</v>
      </c>
      <c r="G37" s="8">
        <f t="shared" si="1"/>
        <v>519.97250919342559</v>
      </c>
    </row>
    <row r="38" spans="1:7" x14ac:dyDescent="0.25">
      <c r="A38" s="5" t="s">
        <v>35</v>
      </c>
      <c r="B38" s="5">
        <v>789659.41830000002</v>
      </c>
      <c r="C38" s="5">
        <v>9857057.9746000003</v>
      </c>
      <c r="D38" s="6">
        <v>1879.442</v>
      </c>
      <c r="F38" s="8">
        <f t="shared" si="0"/>
        <v>20.000011698212855</v>
      </c>
      <c r="G38" s="8">
        <f t="shared" si="1"/>
        <v>539.9725208916384</v>
      </c>
    </row>
    <row r="39" spans="1:7" x14ac:dyDescent="0.25">
      <c r="A39" s="5" t="s">
        <v>36</v>
      </c>
      <c r="B39" s="5">
        <v>789661.11159999995</v>
      </c>
      <c r="C39" s="5">
        <v>9857038.0463999994</v>
      </c>
      <c r="D39" s="6">
        <v>1879.2</v>
      </c>
      <c r="F39" s="8">
        <f t="shared" si="0"/>
        <v>20.000010504134824</v>
      </c>
      <c r="G39" s="8">
        <f t="shared" si="1"/>
        <v>559.97253139577322</v>
      </c>
    </row>
    <row r="40" spans="1:7" x14ac:dyDescent="0.25">
      <c r="A40" s="5" t="s">
        <v>37</v>
      </c>
      <c r="B40" s="5">
        <v>789662.80489999999</v>
      </c>
      <c r="C40" s="5">
        <v>9857018.1182000004</v>
      </c>
      <c r="D40" s="6">
        <v>1878.9469999999999</v>
      </c>
      <c r="F40" s="8">
        <f t="shared" si="0"/>
        <v>20.000010502288724</v>
      </c>
      <c r="G40" s="8">
        <f t="shared" si="1"/>
        <v>579.97254189806199</v>
      </c>
    </row>
    <row r="41" spans="1:7" x14ac:dyDescent="0.25">
      <c r="A41" s="5" t="s">
        <v>38</v>
      </c>
      <c r="B41" s="5">
        <v>789664.49809999997</v>
      </c>
      <c r="C41" s="5">
        <v>9856998.1899999995</v>
      </c>
      <c r="D41" s="6">
        <v>1878.6479999999999</v>
      </c>
      <c r="F41" s="8">
        <f t="shared" si="0"/>
        <v>20.000002037892006</v>
      </c>
      <c r="G41" s="8">
        <f t="shared" si="1"/>
        <v>599.97254393595404</v>
      </c>
    </row>
    <row r="42" spans="1:7" x14ac:dyDescent="0.25">
      <c r="A42" s="5" t="s">
        <v>39</v>
      </c>
      <c r="B42" s="5">
        <v>789666.19140000001</v>
      </c>
      <c r="C42" s="5">
        <v>9856978.2618000004</v>
      </c>
      <c r="D42" s="6">
        <v>1878.3610000000001</v>
      </c>
      <c r="F42" s="8">
        <f t="shared" si="0"/>
        <v>20.000010502288724</v>
      </c>
      <c r="G42" s="8">
        <f t="shared" si="1"/>
        <v>619.97255443824281</v>
      </c>
    </row>
    <row r="43" spans="1:7" x14ac:dyDescent="0.25">
      <c r="A43" s="5" t="s">
        <v>40</v>
      </c>
      <c r="B43" s="5">
        <v>789667.88470000005</v>
      </c>
      <c r="C43" s="5">
        <v>9856958.3335999995</v>
      </c>
      <c r="D43" s="6">
        <v>1878.127</v>
      </c>
      <c r="F43" s="8">
        <f t="shared" si="0"/>
        <v>20.000010504144683</v>
      </c>
      <c r="G43" s="8">
        <f t="shared" si="1"/>
        <v>639.97256494238752</v>
      </c>
    </row>
    <row r="44" spans="1:7" x14ac:dyDescent="0.25">
      <c r="A44" s="5" t="s">
        <v>41</v>
      </c>
      <c r="B44" s="5">
        <v>789669.55689999997</v>
      </c>
      <c r="C44" s="5">
        <v>9856938.4038999993</v>
      </c>
      <c r="D44" s="6">
        <v>1877.8420000000001</v>
      </c>
      <c r="F44" s="8">
        <f t="shared" si="0"/>
        <v>19.999729871629395</v>
      </c>
      <c r="G44" s="8">
        <f t="shared" si="1"/>
        <v>659.97229481401689</v>
      </c>
    </row>
    <row r="45" spans="1:7" x14ac:dyDescent="0.25">
      <c r="A45" s="5" t="s">
        <v>42</v>
      </c>
      <c r="B45" s="5">
        <v>789670.8469</v>
      </c>
      <c r="C45" s="5">
        <v>9856918.4454999994</v>
      </c>
      <c r="D45" s="6">
        <v>1877.568</v>
      </c>
      <c r="F45" s="8">
        <f t="shared" si="0"/>
        <v>20.000045763837029</v>
      </c>
      <c r="G45" s="8">
        <f t="shared" si="1"/>
        <v>679.97234057785397</v>
      </c>
    </row>
    <row r="46" spans="1:7" x14ac:dyDescent="0.25">
      <c r="A46" s="5" t="s">
        <v>43</v>
      </c>
      <c r="B46" s="5">
        <v>789672.37069999997</v>
      </c>
      <c r="C46" s="5">
        <v>9856898.5074000005</v>
      </c>
      <c r="D46" s="6">
        <v>1877.3</v>
      </c>
      <c r="F46" s="8">
        <f t="shared" si="0"/>
        <v>19.996244597655178</v>
      </c>
      <c r="G46" s="8">
        <f t="shared" si="1"/>
        <v>699.96858517550913</v>
      </c>
    </row>
    <row r="47" spans="1:7" x14ac:dyDescent="0.25">
      <c r="A47" s="5" t="s">
        <v>44</v>
      </c>
      <c r="B47" s="5">
        <v>789674.53189999994</v>
      </c>
      <c r="C47" s="5">
        <v>9856878.6245000008</v>
      </c>
      <c r="D47" s="6">
        <v>1877.027</v>
      </c>
      <c r="F47" s="8">
        <f t="shared" si="0"/>
        <v>20.000012445863995</v>
      </c>
      <c r="G47" s="8">
        <f t="shared" si="1"/>
        <v>719.96859762137308</v>
      </c>
    </row>
    <row r="48" spans="1:7" x14ac:dyDescent="0.25">
      <c r="A48" s="5" t="s">
        <v>45</v>
      </c>
      <c r="B48" s="5">
        <v>789676.69310000003</v>
      </c>
      <c r="C48" s="5">
        <v>9856858.7415999994</v>
      </c>
      <c r="D48" s="6">
        <v>1876.7539999999999</v>
      </c>
      <c r="F48" s="8">
        <f t="shared" si="0"/>
        <v>20.000012447728309</v>
      </c>
      <c r="G48" s="8">
        <f t="shared" si="1"/>
        <v>739.96861006910137</v>
      </c>
    </row>
    <row r="49" spans="1:7" x14ac:dyDescent="0.25">
      <c r="A49" s="5" t="s">
        <v>46</v>
      </c>
      <c r="B49" s="5">
        <v>789678.74450000003</v>
      </c>
      <c r="C49" s="5">
        <v>9856838.8477999996</v>
      </c>
      <c r="D49" s="6">
        <v>1876.4929999999999</v>
      </c>
      <c r="F49" s="8">
        <f t="shared" si="0"/>
        <v>19.999287997056189</v>
      </c>
      <c r="G49" s="8">
        <f t="shared" si="1"/>
        <v>759.96789806615755</v>
      </c>
    </row>
    <row r="50" spans="1:7" x14ac:dyDescent="0.25">
      <c r="A50" s="5" t="s">
        <v>47</v>
      </c>
      <c r="B50" s="5">
        <v>789680.55119999999</v>
      </c>
      <c r="C50" s="5">
        <v>9856818.9296000004</v>
      </c>
      <c r="D50" s="6">
        <v>1876.2370000000001</v>
      </c>
      <c r="F50" s="8">
        <f t="shared" si="0"/>
        <v>19.999971402486658</v>
      </c>
      <c r="G50" s="8">
        <f t="shared" si="1"/>
        <v>779.96786946864415</v>
      </c>
    </row>
    <row r="51" spans="1:7" x14ac:dyDescent="0.25">
      <c r="A51" s="5" t="s">
        <v>48</v>
      </c>
      <c r="B51" s="5">
        <v>789682.35789999994</v>
      </c>
      <c r="C51" s="5">
        <v>9856799.0112999994</v>
      </c>
      <c r="D51" s="6">
        <v>1875.98</v>
      </c>
      <c r="F51" s="8">
        <f t="shared" si="0"/>
        <v>20.00007099531695</v>
      </c>
      <c r="G51" s="8">
        <f t="shared" si="1"/>
        <v>799.9679404639611</v>
      </c>
    </row>
    <row r="52" spans="1:7" x14ac:dyDescent="0.25">
      <c r="A52" s="5" t="s">
        <v>49</v>
      </c>
      <c r="B52" s="5">
        <v>789684.16460000002</v>
      </c>
      <c r="C52" s="5">
        <v>9856779.0931000002</v>
      </c>
      <c r="D52" s="6">
        <v>1875.7850000000001</v>
      </c>
      <c r="F52" s="8">
        <f t="shared" si="0"/>
        <v>19.999971402497174</v>
      </c>
      <c r="G52" s="8">
        <f t="shared" si="1"/>
        <v>819.96791186645828</v>
      </c>
    </row>
    <row r="53" spans="1:7" x14ac:dyDescent="0.25">
      <c r="A53" s="5" t="s">
        <v>50</v>
      </c>
      <c r="B53" s="5">
        <v>789686.16249999998</v>
      </c>
      <c r="C53" s="5">
        <v>9856759.1943999995</v>
      </c>
      <c r="D53" s="6">
        <v>1875.623</v>
      </c>
      <c r="F53" s="8">
        <f t="shared" si="0"/>
        <v>19.998746613936035</v>
      </c>
      <c r="G53" s="8">
        <f t="shared" si="1"/>
        <v>839.96665848039436</v>
      </c>
    </row>
    <row r="54" spans="1:7" x14ac:dyDescent="0.25">
      <c r="A54" s="5" t="s">
        <v>51</v>
      </c>
      <c r="B54" s="5">
        <v>789688.41280000005</v>
      </c>
      <c r="C54" s="5">
        <v>9856739.3213999998</v>
      </c>
      <c r="D54" s="6">
        <v>1875.461</v>
      </c>
      <c r="F54" s="8">
        <f t="shared" si="0"/>
        <v>19.999999476932402</v>
      </c>
      <c r="G54" s="8">
        <f t="shared" si="1"/>
        <v>859.96665795732679</v>
      </c>
    </row>
    <row r="55" spans="1:7" x14ac:dyDescent="0.25">
      <c r="A55" s="5" t="s">
        <v>52</v>
      </c>
      <c r="B55" s="5">
        <v>789690.66299999994</v>
      </c>
      <c r="C55" s="5">
        <v>9856719.4484000001</v>
      </c>
      <c r="D55" s="6">
        <v>1875.326</v>
      </c>
      <c r="F55" s="8">
        <f t="shared" si="0"/>
        <v>19.999988225658761</v>
      </c>
      <c r="G55" s="8">
        <f t="shared" si="1"/>
        <v>879.96664618298553</v>
      </c>
    </row>
    <row r="56" spans="1:7" x14ac:dyDescent="0.25">
      <c r="A56" s="5" t="s">
        <v>53</v>
      </c>
      <c r="B56" s="5">
        <v>789692.48770000006</v>
      </c>
      <c r="C56" s="5">
        <v>9856699.5347000007</v>
      </c>
      <c r="D56" s="6">
        <v>1875.239</v>
      </c>
      <c r="F56" s="8">
        <f t="shared" si="0"/>
        <v>19.997124237214098</v>
      </c>
      <c r="G56" s="8">
        <f t="shared" si="1"/>
        <v>899.96377042019958</v>
      </c>
    </row>
    <row r="57" spans="1:7" x14ac:dyDescent="0.25">
      <c r="A57" s="5" t="s">
        <v>54</v>
      </c>
      <c r="B57" s="5">
        <v>789694.03740000003</v>
      </c>
      <c r="C57" s="5">
        <v>9856679.5947999991</v>
      </c>
      <c r="D57" s="6">
        <v>1875.1559999999999</v>
      </c>
      <c r="F57" s="8">
        <f t="shared" si="0"/>
        <v>20.000029553982596</v>
      </c>
      <c r="G57" s="8">
        <f t="shared" si="1"/>
        <v>919.96379997418217</v>
      </c>
    </row>
    <row r="58" spans="1:7" x14ac:dyDescent="0.25">
      <c r="A58" s="5" t="s">
        <v>55</v>
      </c>
      <c r="B58" s="5">
        <v>789695.5871</v>
      </c>
      <c r="C58" s="5">
        <v>9856659.6549999993</v>
      </c>
      <c r="D58" s="6">
        <v>1875.0170000000001</v>
      </c>
      <c r="F58" s="8">
        <f t="shared" si="0"/>
        <v>19.99992985294373</v>
      </c>
      <c r="G58" s="8">
        <f t="shared" si="1"/>
        <v>939.96372982712592</v>
      </c>
    </row>
    <row r="59" spans="1:7" x14ac:dyDescent="0.25">
      <c r="A59" s="5" t="s">
        <v>56</v>
      </c>
      <c r="B59" s="5">
        <v>789697.82869999995</v>
      </c>
      <c r="C59" s="5">
        <v>9856639.7879000008</v>
      </c>
      <c r="D59" s="6">
        <v>1874.835</v>
      </c>
      <c r="F59" s="8">
        <f t="shared" si="0"/>
        <v>19.99315965301442</v>
      </c>
      <c r="G59" s="8">
        <f t="shared" si="1"/>
        <v>959.95688948014038</v>
      </c>
    </row>
    <row r="60" spans="1:7" x14ac:dyDescent="0.25">
      <c r="A60" s="5" t="s">
        <v>57</v>
      </c>
      <c r="B60" s="5">
        <v>789700.46519999998</v>
      </c>
      <c r="C60" s="5">
        <v>9856619.9625000004</v>
      </c>
      <c r="D60" s="6">
        <v>1874.6869999999999</v>
      </c>
      <c r="F60" s="8">
        <f t="shared" si="0"/>
        <v>19.999940435598518</v>
      </c>
      <c r="G60" s="8">
        <f t="shared" si="1"/>
        <v>979.95682991573892</v>
      </c>
    </row>
    <row r="61" spans="1:7" x14ac:dyDescent="0.25">
      <c r="A61" s="5" t="s">
        <v>58</v>
      </c>
      <c r="B61" s="5">
        <v>789703.32120000001</v>
      </c>
      <c r="C61" s="5">
        <v>9856600.1675000004</v>
      </c>
      <c r="D61" s="6">
        <v>1874.5360000000001</v>
      </c>
      <c r="F61" s="8">
        <f t="shared" si="0"/>
        <v>19.999969024906395</v>
      </c>
      <c r="G61" s="8">
        <f t="shared" si="1"/>
        <v>999.95679894064529</v>
      </c>
    </row>
    <row r="62" spans="1:7" x14ac:dyDescent="0.25">
      <c r="A62" s="5" t="s">
        <v>59</v>
      </c>
      <c r="B62" s="5">
        <v>789700.97809999995</v>
      </c>
      <c r="C62" s="5">
        <v>9856583.9539999999</v>
      </c>
      <c r="D62" s="6">
        <v>1874.4290000000001</v>
      </c>
      <c r="F62" s="8">
        <f t="shared" si="0"/>
        <v>16.38193211674556</v>
      </c>
      <c r="G62" s="8">
        <v>1020</v>
      </c>
    </row>
    <row r="63" spans="1:7" x14ac:dyDescent="0.25">
      <c r="A63" s="5" t="s">
        <v>60</v>
      </c>
      <c r="B63" s="5">
        <v>789680.9841</v>
      </c>
      <c r="C63" s="5">
        <v>9856584.4209000003</v>
      </c>
      <c r="D63" s="6">
        <v>1874.471</v>
      </c>
      <c r="F63" s="8">
        <f t="shared" si="0"/>
        <v>19.999450782665011</v>
      </c>
      <c r="G63" s="8">
        <f t="shared" si="1"/>
        <v>1039.999450782665</v>
      </c>
    </row>
    <row r="64" spans="1:7" x14ac:dyDescent="0.25">
      <c r="A64" s="5" t="s">
        <v>61</v>
      </c>
      <c r="B64" s="5">
        <v>789660.99970000004</v>
      </c>
      <c r="C64" s="5">
        <v>9856585.2118999995</v>
      </c>
      <c r="D64" s="6">
        <v>1874.39</v>
      </c>
      <c r="F64" s="8">
        <f t="shared" si="0"/>
        <v>20.000048108870825</v>
      </c>
      <c r="G64" s="8">
        <f t="shared" si="1"/>
        <v>1059.9994988915357</v>
      </c>
    </row>
    <row r="65" spans="1:7" x14ac:dyDescent="0.25">
      <c r="A65" s="5" t="s">
        <v>62</v>
      </c>
      <c r="B65" s="5">
        <v>789655.7267</v>
      </c>
      <c r="C65" s="5">
        <v>9856585.4206000008</v>
      </c>
      <c r="D65" s="6">
        <v>1874.4010000000001</v>
      </c>
      <c r="F65" s="8">
        <f t="shared" si="0"/>
        <v>5.2771284512496877</v>
      </c>
      <c r="G65" s="8">
        <f t="shared" si="1"/>
        <v>1065.2766273427853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597E6-F7F2-4F1F-AA90-6538D7D717A1}">
  <dimension ref="A1:G24"/>
  <sheetViews>
    <sheetView topLeftCell="A8" workbookViewId="0">
      <selection activeCell="I10" sqref="I10"/>
    </sheetView>
  </sheetViews>
  <sheetFormatPr defaultRowHeight="15" x14ac:dyDescent="0.25"/>
  <cols>
    <col min="5" max="5" width="10.5703125" customWidth="1"/>
    <col min="6" max="6" width="9.140625" style="8" hidden="1" customWidth="1"/>
    <col min="7" max="7" width="9.140625" style="8"/>
  </cols>
  <sheetData>
    <row r="1" spans="1:7" ht="28.5" x14ac:dyDescent="0.25">
      <c r="A1" s="1" t="s">
        <v>0</v>
      </c>
      <c r="B1" t="s">
        <v>71</v>
      </c>
    </row>
    <row r="2" spans="1:7" x14ac:dyDescent="0.25">
      <c r="A2" s="2" t="s">
        <v>1</v>
      </c>
      <c r="B2" s="2" t="s">
        <v>72</v>
      </c>
    </row>
    <row r="3" spans="1:7" ht="18.75" x14ac:dyDescent="0.3">
      <c r="A3" s="3" t="s">
        <v>68</v>
      </c>
    </row>
    <row r="4" spans="1:7" ht="18.75" x14ac:dyDescent="0.3">
      <c r="A4" s="3" t="s">
        <v>69</v>
      </c>
    </row>
    <row r="5" spans="1:7" ht="18.75" x14ac:dyDescent="0.3">
      <c r="A5" s="3" t="s">
        <v>2</v>
      </c>
    </row>
    <row r="6" spans="1:7" ht="18.75" x14ac:dyDescent="0.3">
      <c r="A6" s="3" t="s">
        <v>63</v>
      </c>
    </row>
    <row r="10" spans="1:7" ht="42.75" x14ac:dyDescent="0.25">
      <c r="A10" s="4" t="s">
        <v>4</v>
      </c>
      <c r="B10" s="4" t="s">
        <v>5</v>
      </c>
      <c r="C10" s="4" t="s">
        <v>6</v>
      </c>
      <c r="D10" s="4" t="s">
        <v>7</v>
      </c>
    </row>
    <row r="11" spans="1:7" x14ac:dyDescent="0.25">
      <c r="A11" s="5" t="s">
        <v>8</v>
      </c>
      <c r="B11" s="5">
        <v>789705.68500000006</v>
      </c>
      <c r="C11" s="5">
        <v>9856583.8599999994</v>
      </c>
      <c r="D11" s="6">
        <v>1874.4010000000001</v>
      </c>
      <c r="F11" s="9">
        <v>0</v>
      </c>
      <c r="G11" s="9">
        <v>0</v>
      </c>
    </row>
    <row r="12" spans="1:7" x14ac:dyDescent="0.25">
      <c r="A12" s="5" t="s">
        <v>9</v>
      </c>
      <c r="B12" s="5">
        <v>789706.23430000001</v>
      </c>
      <c r="C12" s="5">
        <v>9856563.8674999997</v>
      </c>
      <c r="D12" s="6">
        <v>1874.2670000000001</v>
      </c>
      <c r="F12" s="8">
        <f>SQRT((B12-B11)^2+(C12-C11)^2)</f>
        <v>20.000044668150974</v>
      </c>
      <c r="G12" s="8">
        <f>F12+G11</f>
        <v>20.000044668150974</v>
      </c>
    </row>
    <row r="13" spans="1:7" x14ac:dyDescent="0.25">
      <c r="A13" s="5" t="s">
        <v>10</v>
      </c>
      <c r="B13" s="5">
        <v>789707.27899999998</v>
      </c>
      <c r="C13" s="5">
        <v>9856543.8973999992</v>
      </c>
      <c r="D13" s="6">
        <v>1874.1279999999999</v>
      </c>
      <c r="F13" s="8">
        <f t="shared" ref="F13:F24" si="0">SQRT((B13-B12)^2+(C13-C12)^2)</f>
        <v>19.9974071349246</v>
      </c>
      <c r="G13" s="8">
        <f t="shared" ref="G13:G24" si="1">F13+G12</f>
        <v>39.997451803075577</v>
      </c>
    </row>
    <row r="14" spans="1:7" x14ac:dyDescent="0.25">
      <c r="A14" s="5" t="s">
        <v>11</v>
      </c>
      <c r="B14" s="5">
        <v>789708.53469999996</v>
      </c>
      <c r="C14" s="5">
        <v>9856523.9368999992</v>
      </c>
      <c r="D14" s="6">
        <v>1873.95</v>
      </c>
      <c r="F14" s="8">
        <f t="shared" si="0"/>
        <v>19.999958568500428</v>
      </c>
      <c r="G14" s="8">
        <f t="shared" si="1"/>
        <v>59.997410371576009</v>
      </c>
    </row>
    <row r="15" spans="1:7" x14ac:dyDescent="0.25">
      <c r="A15" s="5" t="s">
        <v>12</v>
      </c>
      <c r="B15" s="5">
        <v>789712.76289999997</v>
      </c>
      <c r="C15" s="5">
        <v>9856504.4285000004</v>
      </c>
      <c r="D15" s="6">
        <v>1873.8009999999999</v>
      </c>
      <c r="F15" s="8">
        <f t="shared" si="0"/>
        <v>19.961346291071671</v>
      </c>
      <c r="G15" s="8">
        <f t="shared" si="1"/>
        <v>79.958756662647687</v>
      </c>
    </row>
    <row r="16" spans="1:7" x14ac:dyDescent="0.25">
      <c r="A16" s="5" t="s">
        <v>13</v>
      </c>
      <c r="B16" s="5">
        <v>789716.38959999999</v>
      </c>
      <c r="C16" s="5">
        <v>9856484.8058000002</v>
      </c>
      <c r="D16" s="6">
        <v>1873.7070000000001</v>
      </c>
      <c r="F16" s="8">
        <f t="shared" si="0"/>
        <v>19.955032151998605</v>
      </c>
      <c r="G16" s="8">
        <f t="shared" si="1"/>
        <v>99.913788814646296</v>
      </c>
    </row>
    <row r="17" spans="1:7" x14ac:dyDescent="0.25">
      <c r="A17" s="5" t="s">
        <v>14</v>
      </c>
      <c r="B17" s="5">
        <v>789718.46160000004</v>
      </c>
      <c r="C17" s="5">
        <v>9856464.9134</v>
      </c>
      <c r="D17" s="6">
        <v>1873.6310000000001</v>
      </c>
      <c r="F17" s="8">
        <f t="shared" si="0"/>
        <v>20.000019044238531</v>
      </c>
      <c r="G17" s="8">
        <f t="shared" si="1"/>
        <v>119.91380785888482</v>
      </c>
    </row>
    <row r="18" spans="1:7" x14ac:dyDescent="0.25">
      <c r="A18" s="5" t="s">
        <v>15</v>
      </c>
      <c r="B18" s="5">
        <v>789720.53359999997</v>
      </c>
      <c r="C18" s="5">
        <v>9856445.0210999995</v>
      </c>
      <c r="D18" s="6">
        <v>1873.5229999999999</v>
      </c>
      <c r="F18" s="8">
        <f t="shared" si="0"/>
        <v>19.999919582492822</v>
      </c>
      <c r="G18" s="8">
        <f t="shared" si="1"/>
        <v>139.91372744137766</v>
      </c>
    </row>
    <row r="19" spans="1:7" x14ac:dyDescent="0.25">
      <c r="A19" s="5" t="s">
        <v>16</v>
      </c>
      <c r="B19" s="5">
        <v>789722.60569999996</v>
      </c>
      <c r="C19" s="5">
        <v>9856425.1286999993</v>
      </c>
      <c r="D19" s="6">
        <v>1873.442</v>
      </c>
      <c r="F19" s="8">
        <f t="shared" si="0"/>
        <v>20.000029404470446</v>
      </c>
      <c r="G19" s="8">
        <f t="shared" si="1"/>
        <v>159.9137568458481</v>
      </c>
    </row>
    <row r="20" spans="1:7" x14ac:dyDescent="0.25">
      <c r="A20" s="5" t="s">
        <v>17</v>
      </c>
      <c r="B20" s="5">
        <v>789724.6777</v>
      </c>
      <c r="C20" s="5">
        <v>9856405.2363000009</v>
      </c>
      <c r="D20" s="6">
        <v>1873.31</v>
      </c>
      <c r="F20" s="8">
        <f t="shared" si="0"/>
        <v>20.000019042385908</v>
      </c>
      <c r="G20" s="8">
        <f t="shared" si="1"/>
        <v>179.913775888234</v>
      </c>
    </row>
    <row r="21" spans="1:7" x14ac:dyDescent="0.25">
      <c r="A21" s="5" t="s">
        <v>18</v>
      </c>
      <c r="B21" s="5">
        <v>789726.74979999999</v>
      </c>
      <c r="C21" s="5">
        <v>9856385.3439000007</v>
      </c>
      <c r="D21" s="6">
        <v>1873.2360000000001</v>
      </c>
      <c r="F21" s="8">
        <f t="shared" si="0"/>
        <v>20.000029404470446</v>
      </c>
      <c r="G21" s="8">
        <f t="shared" si="1"/>
        <v>199.91380529270444</v>
      </c>
    </row>
    <row r="22" spans="1:7" x14ac:dyDescent="0.25">
      <c r="A22" s="5" t="s">
        <v>19</v>
      </c>
      <c r="B22" s="5">
        <v>789728.82180000003</v>
      </c>
      <c r="C22" s="5">
        <v>9856365.4515000004</v>
      </c>
      <c r="D22" s="6">
        <v>1873.213</v>
      </c>
      <c r="F22" s="8">
        <f t="shared" si="0"/>
        <v>20.000019044238531</v>
      </c>
      <c r="G22" s="8">
        <f t="shared" si="1"/>
        <v>219.91382433694298</v>
      </c>
    </row>
    <row r="23" spans="1:7" x14ac:dyDescent="0.25">
      <c r="A23" s="5" t="s">
        <v>20</v>
      </c>
      <c r="B23" s="5">
        <v>789730.89379999996</v>
      </c>
      <c r="C23" s="5">
        <v>9856345.5592</v>
      </c>
      <c r="D23" s="6">
        <v>1873.0920000000001</v>
      </c>
      <c r="F23" s="8">
        <f t="shared" si="0"/>
        <v>19.999919582492822</v>
      </c>
      <c r="G23" s="8">
        <f t="shared" si="1"/>
        <v>239.9137439194358</v>
      </c>
    </row>
    <row r="24" spans="1:7" x14ac:dyDescent="0.25">
      <c r="A24" s="5" t="s">
        <v>21</v>
      </c>
      <c r="B24" s="5">
        <v>789732.96589999995</v>
      </c>
      <c r="C24" s="5">
        <v>9856325.6667999998</v>
      </c>
      <c r="D24" s="6">
        <v>1873.0160000000001</v>
      </c>
      <c r="F24" s="8">
        <f t="shared" si="0"/>
        <v>20.000029404470446</v>
      </c>
      <c r="G24" s="8">
        <f t="shared" si="1"/>
        <v>259.91377332390624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2115F-E1F6-40AF-98E1-4C0E686DAFA3}">
  <dimension ref="A1:G19"/>
  <sheetViews>
    <sheetView tabSelected="1" topLeftCell="A10" workbookViewId="0">
      <selection activeCell="M29" sqref="M29"/>
    </sheetView>
  </sheetViews>
  <sheetFormatPr defaultRowHeight="15" x14ac:dyDescent="0.25"/>
  <cols>
    <col min="2" max="2" width="9.7109375" customWidth="1"/>
    <col min="4" max="4" width="14.42578125" customWidth="1"/>
    <col min="5" max="5" width="12.7109375" customWidth="1"/>
    <col min="6" max="6" width="9.140625" style="8" hidden="1" customWidth="1"/>
    <col min="7" max="7" width="9.140625" style="8"/>
  </cols>
  <sheetData>
    <row r="1" spans="1:7" ht="28.5" x14ac:dyDescent="0.25">
      <c r="A1" s="1" t="s">
        <v>0</v>
      </c>
      <c r="B1" t="s">
        <v>71</v>
      </c>
    </row>
    <row r="2" spans="1:7" x14ac:dyDescent="0.25">
      <c r="A2" s="2" t="s">
        <v>1</v>
      </c>
      <c r="B2" s="2" t="s">
        <v>72</v>
      </c>
    </row>
    <row r="3" spans="1:7" ht="18.75" x14ac:dyDescent="0.3">
      <c r="A3" s="3" t="s">
        <v>65</v>
      </c>
    </row>
    <row r="4" spans="1:7" ht="18.75" x14ac:dyDescent="0.3">
      <c r="A4" s="3" t="s">
        <v>66</v>
      </c>
    </row>
    <row r="5" spans="1:7" ht="18.75" x14ac:dyDescent="0.3">
      <c r="A5" s="3" t="s">
        <v>2</v>
      </c>
    </row>
    <row r="6" spans="1:7" ht="18.75" x14ac:dyDescent="0.3">
      <c r="A6" s="3" t="s">
        <v>64</v>
      </c>
    </row>
    <row r="10" spans="1:7" ht="28.5" x14ac:dyDescent="0.25">
      <c r="A10" s="4" t="s">
        <v>4</v>
      </c>
      <c r="B10" s="4" t="s">
        <v>5</v>
      </c>
      <c r="C10" s="4" t="s">
        <v>6</v>
      </c>
      <c r="D10" s="4" t="s">
        <v>7</v>
      </c>
      <c r="E10" s="7" t="s">
        <v>67</v>
      </c>
    </row>
    <row r="11" spans="1:7" x14ac:dyDescent="0.25">
      <c r="A11" s="5" t="s">
        <v>8</v>
      </c>
      <c r="B11" s="5">
        <v>789655.7267</v>
      </c>
      <c r="C11" s="5">
        <v>9856585.4206000008</v>
      </c>
      <c r="D11" s="6">
        <v>1874.4010000000001</v>
      </c>
      <c r="F11" s="9">
        <v>0</v>
      </c>
      <c r="G11" s="9">
        <v>0</v>
      </c>
    </row>
    <row r="12" spans="1:7" x14ac:dyDescent="0.25">
      <c r="A12" s="5" t="s">
        <v>9</v>
      </c>
      <c r="B12" s="5">
        <v>789635.74509999994</v>
      </c>
      <c r="C12" s="5">
        <v>9856586.2726000007</v>
      </c>
      <c r="D12" s="6">
        <v>1874.473</v>
      </c>
      <c r="F12" s="8">
        <f>SQRT((B12-B11)^2+(C12-C11)^2)</f>
        <v>19.999756062567776</v>
      </c>
      <c r="G12" s="8">
        <v>20</v>
      </c>
    </row>
    <row r="13" spans="1:7" x14ac:dyDescent="0.25">
      <c r="A13" s="5" t="s">
        <v>10</v>
      </c>
      <c r="B13" s="5">
        <v>789615.77110000001</v>
      </c>
      <c r="C13" s="5">
        <v>9856587.2916999999</v>
      </c>
      <c r="D13" s="6">
        <v>1874.434</v>
      </c>
      <c r="F13" s="8">
        <f t="shared" ref="F13:F19" si="0">SQRT((B13-B12)^2+(C13-C12)^2)</f>
        <v>19.999981020130519</v>
      </c>
      <c r="G13" s="8">
        <f t="shared" ref="G13:G19" si="1">F13+G12</f>
        <v>39.999981020130519</v>
      </c>
    </row>
    <row r="14" spans="1:7" x14ac:dyDescent="0.25">
      <c r="A14" s="5" t="s">
        <v>11</v>
      </c>
      <c r="B14" s="5">
        <v>789595.80070000002</v>
      </c>
      <c r="C14" s="5">
        <v>9856588.3796999995</v>
      </c>
      <c r="D14" s="6">
        <v>1874.5260000000001</v>
      </c>
      <c r="F14" s="8">
        <f t="shared" si="0"/>
        <v>20.000015503959123</v>
      </c>
      <c r="G14" s="8">
        <f t="shared" si="1"/>
        <v>59.999996524089639</v>
      </c>
    </row>
    <row r="15" spans="1:7" x14ac:dyDescent="0.25">
      <c r="A15" s="5" t="s">
        <v>12</v>
      </c>
      <c r="B15" s="5">
        <v>789575.83030000003</v>
      </c>
      <c r="C15" s="5">
        <v>9856589.4675999992</v>
      </c>
      <c r="D15" s="6">
        <v>1874.5619999999999</v>
      </c>
      <c r="F15" s="8">
        <f t="shared" si="0"/>
        <v>20.000010064221843</v>
      </c>
      <c r="G15" s="8">
        <f t="shared" si="1"/>
        <v>80.000006588311479</v>
      </c>
    </row>
    <row r="16" spans="1:7" x14ac:dyDescent="0.25">
      <c r="A16" s="5" t="s">
        <v>13</v>
      </c>
      <c r="B16" s="5">
        <v>789555.87080000003</v>
      </c>
      <c r="C16" s="5">
        <v>9856590.7390000001</v>
      </c>
      <c r="D16" s="6">
        <v>1874.566</v>
      </c>
      <c r="F16" s="8">
        <f t="shared" si="0"/>
        <v>19.999952455247914</v>
      </c>
      <c r="G16" s="8">
        <f t="shared" si="1"/>
        <v>99.999959043559386</v>
      </c>
    </row>
    <row r="17" spans="1:7" x14ac:dyDescent="0.25">
      <c r="A17" s="5" t="s">
        <v>14</v>
      </c>
      <c r="B17" s="5">
        <v>789535.91220000002</v>
      </c>
      <c r="C17" s="5">
        <v>9856592.0249000005</v>
      </c>
      <c r="D17" s="6">
        <v>1874.64</v>
      </c>
      <c r="F17" s="8">
        <f t="shared" si="0"/>
        <v>19.999981319284956</v>
      </c>
      <c r="G17" s="8">
        <f t="shared" si="1"/>
        <v>119.99994036284434</v>
      </c>
    </row>
    <row r="18" spans="1:7" x14ac:dyDescent="0.25">
      <c r="A18" s="5" t="s">
        <v>15</v>
      </c>
      <c r="B18" s="5">
        <v>789515.95360000001</v>
      </c>
      <c r="C18" s="5">
        <v>9856593.3107999992</v>
      </c>
      <c r="D18" s="6">
        <v>1874.645</v>
      </c>
      <c r="F18" s="8">
        <f t="shared" si="0"/>
        <v>19.999981319165197</v>
      </c>
      <c r="G18" s="8">
        <f t="shared" si="1"/>
        <v>139.99992168200953</v>
      </c>
    </row>
    <row r="19" spans="1:7" x14ac:dyDescent="0.25">
      <c r="A19" s="5" t="s">
        <v>16</v>
      </c>
      <c r="B19" s="5">
        <v>789495.995</v>
      </c>
      <c r="C19" s="5">
        <v>9856594.5966999996</v>
      </c>
      <c r="D19" s="6">
        <v>1874.559</v>
      </c>
      <c r="F19" s="8">
        <f t="shared" si="0"/>
        <v>19.999981319284956</v>
      </c>
      <c r="G19" s="8">
        <f t="shared" si="1"/>
        <v>159.99990300129448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Tank Site-SchoolWaterPoint</vt:lpstr>
      <vt:lpstr>T-junction-WaterKiosk</vt:lpstr>
      <vt:lpstr>SchoolWaterPoint-VIPToilets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Njenga Wainaina</dc:creator>
  <cp:lastModifiedBy>Kenneth Omolo</cp:lastModifiedBy>
  <dcterms:created xsi:type="dcterms:W3CDTF">2024-02-26T16:07:53Z</dcterms:created>
  <dcterms:modified xsi:type="dcterms:W3CDTF">2025-02-10T17:57:39Z</dcterms:modified>
</cp:coreProperties>
</file>